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oagulation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1" i="1"/>
  <c r="I10" i="1"/>
  <c r="I17" i="1" s="1"/>
</calcChain>
</file>

<file path=xl/sharedStrings.xml><?xml version="1.0" encoding="utf-8"?>
<sst xmlns="http://schemas.openxmlformats.org/spreadsheetml/2006/main" count="202" uniqueCount="196">
  <si>
    <t>Select Tests</t>
  </si>
  <si>
    <t>Select Analyses</t>
  </si>
  <si>
    <t>All Tests</t>
  </si>
  <si>
    <t>All Analyses</t>
  </si>
  <si>
    <t>All Companies</t>
  </si>
  <si>
    <t xml:space="preserve">Activated Clotting Time (ACT) </t>
  </si>
  <si>
    <t>Competitive Profiles</t>
  </si>
  <si>
    <t>Abbott</t>
  </si>
  <si>
    <t>Activated Protein C Resistance</t>
  </si>
  <si>
    <t>Instrumentation</t>
  </si>
  <si>
    <t>Activated PTT (APTT)</t>
  </si>
  <si>
    <t>Opportunities</t>
  </si>
  <si>
    <t>Alpha 2-Antiplasmin</t>
  </si>
  <si>
    <t>Test Methods</t>
  </si>
  <si>
    <t>Antithrombin III</t>
  </si>
  <si>
    <t>Technologies</t>
  </si>
  <si>
    <t>Becton Dickinson</t>
  </si>
  <si>
    <t>Bleeding Time</t>
  </si>
  <si>
    <t xml:space="preserve">Bio/Data </t>
  </si>
  <si>
    <t>D-Dimer</t>
  </si>
  <si>
    <t>Chrono-Log</t>
  </si>
  <si>
    <t>Factor II</t>
  </si>
  <si>
    <t xml:space="preserve">Corgenix </t>
  </si>
  <si>
    <t>Factor V</t>
  </si>
  <si>
    <t>Factor V Leiden</t>
  </si>
  <si>
    <t>Grifols</t>
  </si>
  <si>
    <t>Factor VII</t>
  </si>
  <si>
    <t>Helena Laboratories</t>
  </si>
  <si>
    <t>Factor VIII</t>
  </si>
  <si>
    <t>HYPHEN BioMed</t>
  </si>
  <si>
    <t>Factor IX</t>
  </si>
  <si>
    <t>Factor IXa</t>
  </si>
  <si>
    <t>Roche</t>
  </si>
  <si>
    <t>Factor X (Stuart Factor)</t>
  </si>
  <si>
    <t>Sekisui Diagnostics</t>
  </si>
  <si>
    <t>Factor Xa</t>
  </si>
  <si>
    <t>Siemens Healthineers</t>
  </si>
  <si>
    <t>Factor XI</t>
  </si>
  <si>
    <t>Sienco</t>
  </si>
  <si>
    <t>Factor XII</t>
  </si>
  <si>
    <t>Sysmex</t>
  </si>
  <si>
    <t>Factor XIII</t>
  </si>
  <si>
    <t>Thermo Fisher</t>
  </si>
  <si>
    <t>Fibrin Degradation Products</t>
  </si>
  <si>
    <t>Fibrinogen</t>
  </si>
  <si>
    <t>Heparin/Anti-Factor Xa</t>
  </si>
  <si>
    <t>Heparin-Induced Thrombocytopenia</t>
  </si>
  <si>
    <t>Lupus Anticoagulants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</si>
  <si>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</si>
  <si>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</si>
  <si>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</si>
  <si>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</si>
  <si>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</si>
  <si>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</si>
  <si>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</si>
  <si>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Prothrombin Time (PT/INR)</t>
  </si>
  <si>
    <t>Reptilase Time</t>
  </si>
  <si>
    <t>Sickle Cell</t>
  </si>
  <si>
    <t>TEG</t>
  </si>
  <si>
    <t>Thrombin Time</t>
  </si>
  <si>
    <t>Von Willebrand's Factor Fav/Ag</t>
  </si>
  <si>
    <t>Diagnostica Stago</t>
  </si>
  <si>
    <t>Nexus Dx</t>
  </si>
  <si>
    <t>Company Profiles</t>
  </si>
  <si>
    <t>Forecast/Share Data</t>
  </si>
  <si>
    <t xml:space="preserve">Supplier Shares </t>
  </si>
  <si>
    <t xml:space="preserve">Cost/Country </t>
  </si>
  <si>
    <t>IL/Werfen</t>
  </si>
  <si>
    <t>Fletcher/Prekallikrein Factor Activation</t>
  </si>
  <si>
    <t>All Tests Volume and Sales Forecasts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</si>
  <si>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</si>
  <si>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All Forecasts /Shares</t>
  </si>
  <si>
    <t xml:space="preserve">                                Total</t>
  </si>
  <si>
    <t>Your data will be sent in PDF and Excel formats.</t>
  </si>
  <si>
    <t>2024 Test Volume</t>
  </si>
  <si>
    <t>2024 Sales</t>
  </si>
  <si>
    <t>2024-2029 Sales Forecasts</t>
  </si>
  <si>
    <t>2024 Supplier Shares</t>
  </si>
  <si>
    <t>2024-2029 Volume Forecasts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</si>
  <si>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</si>
  <si>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Danaher</t>
  </si>
  <si>
    <t>Country Coagulation/Hemostasis Database and Analyses</t>
  </si>
  <si>
    <t>Country Data/Analyses</t>
  </si>
  <si>
    <t>To calculate your cost, select countries, data and analyses you need*</t>
  </si>
  <si>
    <t xml:space="preserve">    Enter Number</t>
  </si>
  <si>
    <t xml:space="preserve">Select  </t>
  </si>
  <si>
    <t>Of Countries</t>
  </si>
  <si>
    <t xml:space="preserve">Total </t>
  </si>
  <si>
    <t>Your Data (x)</t>
  </si>
  <si>
    <t xml:space="preserve">     Your Cost: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</si>
  <si>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</si>
  <si>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 xml:space="preserve">Regions/Countries </t>
  </si>
  <si>
    <t>Africa</t>
  </si>
  <si>
    <t>Algeria</t>
  </si>
  <si>
    <t>Egypt</t>
  </si>
  <si>
    <t>Ghana</t>
  </si>
  <si>
    <t>Kenya</t>
  </si>
  <si>
    <t>Morocco</t>
  </si>
  <si>
    <t>Nigeria</t>
  </si>
  <si>
    <t>South Africa</t>
  </si>
  <si>
    <t xml:space="preserve">Asia-Pacific </t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</si>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</sst>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0" xfId="0" applyFill="1"/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2" fillId="0" borderId="0" xfId="0" applyFont="1"/>
    <xf numFmtId="0" fontId="14" fillId="0" borderId="0" xfId="0" applyFont="1"/>
    <xf numFmtId="0" fontId="11" fillId="0" borderId="0" xfId="0" applyFont="1"/>
    <xf numFmtId="0" fontId="15" fillId="0" borderId="0" xfId="1" applyFont="1"/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6" fillId="0" borderId="0" xfId="0" applyFont="1"/>
    <xf numFmtId="0" fontId="10" fillId="0" borderId="0" xfId="0" applyFont="1"/>
    <xf numFmtId="0" fontId="0" fillId="0" borderId="0" xfId="0" applyFill="1"/>
    <xf numFmtId="0" fontId="9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0" fontId="17" fillId="0" borderId="0" xfId="0" applyFont="1" applyAlignment="1">
      <alignment horizontal="centerContinuous"/>
    </xf>
    <xf numFmtId="0" fontId="1" fillId="3" borderId="0" xfId="0" applyFont="1" applyFill="1"/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20" fillId="0" borderId="0" xfId="0" applyFont="1"/>
    <xf numFmtId="164" fontId="20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5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E1EB4"/>
      <color rgb="FF623E92"/>
      <color rgb="FF007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workbookViewId="0"/>
  </sheetViews>
  <sheetFormatPr defaultRowHeight="15" x14ac:dyDescent="0.25"/>
  <cols>
    <col min="1" max="1" width="37.28515625" customWidth="1"/>
    <col min="2" max="2" width="19.140625" customWidth="1"/>
    <col min="3" max="3" width="26.7109375" customWidth="1"/>
    <col min="4" max="4" width="17.7109375" customWidth="1"/>
    <col min="5" max="5" width="23.42578125" customWidth="1"/>
    <col min="6" max="6" width="36.42578125" customWidth="1"/>
    <col min="7" max="7" width="16" customWidth="1"/>
    <col min="8" max="8" width="14.85546875" customWidth="1"/>
    <col min="9" max="9" width="13.28515625" customWidth="1"/>
    <col min="10" max="10" width="14.5703125" customWidth="1"/>
    <col min="11" max="11" width="10.28515625" customWidth="1"/>
  </cols>
  <sheetData>
    <row r="1" spans="1:16" s="29" customFormat="1" ht="18.75" x14ac:dyDescent="0.3">
      <c r="A1" s="35" t="s">
        <v>81</v>
      </c>
    </row>
    <row r="3" spans="1:16" s="24" customFormat="1" ht="15.75" x14ac:dyDescent="0.25">
      <c r="A3" s="23" t="s">
        <v>79</v>
      </c>
      <c r="B3" s="49"/>
    </row>
    <row r="5" spans="1:16" ht="15.75" x14ac:dyDescent="0.25">
      <c r="A5" s="36" t="s">
        <v>0</v>
      </c>
      <c r="B5" s="36" t="s">
        <v>91</v>
      </c>
      <c r="C5" s="36" t="s">
        <v>64</v>
      </c>
      <c r="D5" s="36" t="s">
        <v>1</v>
      </c>
      <c r="E5" s="36" t="s">
        <v>63</v>
      </c>
      <c r="F5" s="37" t="s">
        <v>83</v>
      </c>
      <c r="G5" s="38"/>
      <c r="H5" s="9"/>
      <c r="I5" s="11"/>
      <c r="J5" s="11"/>
    </row>
    <row r="6" spans="1:16" ht="18.75" x14ac:dyDescent="0.3">
      <c r="A6" s="36"/>
      <c r="B6" s="50"/>
      <c r="C6" s="39"/>
      <c r="D6" s="39"/>
      <c r="E6" s="39"/>
      <c r="F6" s="40"/>
      <c r="G6" s="39"/>
      <c r="I6" s="11"/>
      <c r="J6" s="11"/>
      <c r="K6" s="11"/>
      <c r="L6" s="11"/>
      <c r="M6" s="11"/>
      <c r="O6" s="10"/>
      <c r="P6" s="11"/>
    </row>
    <row r="7" spans="1:16" ht="15.75" x14ac:dyDescent="0.25">
      <c r="A7" s="1" t="s">
        <v>2</v>
      </c>
      <c r="B7" s="30" t="s">
        <v>92</v>
      </c>
      <c r="C7" s="1" t="s">
        <v>71</v>
      </c>
      <c r="D7" s="1" t="s">
        <v>3</v>
      </c>
      <c r="E7" s="30" t="s">
        <v>4</v>
      </c>
      <c r="F7" s="16"/>
      <c r="G7" s="41" t="s">
        <v>84</v>
      </c>
      <c r="H7" s="16"/>
      <c r="I7" s="16"/>
      <c r="J7" s="42" t="s">
        <v>85</v>
      </c>
      <c r="L7" s="31"/>
      <c r="M7" s="31"/>
      <c r="N7" s="14"/>
      <c r="O7" s="14"/>
    </row>
    <row r="8" spans="1:16" x14ac:dyDescent="0.25">
      <c r="A8" s="4" t="s">
        <v>5</v>
      </c>
      <c r="B8" s="2" t="s">
        <v>93</v>
      </c>
      <c r="C8" t="s">
        <v>74</v>
      </c>
      <c r="D8" t="s">
        <v>63</v>
      </c>
      <c r="E8" s="5" t="s">
        <v>7</v>
      </c>
      <c r="F8" s="15" t="s">
        <v>82</v>
      </c>
      <c r="G8" s="15" t="s">
        <v>86</v>
      </c>
      <c r="H8" s="15" t="s">
        <v>66</v>
      </c>
      <c r="I8" s="15" t="s">
        <v>87</v>
      </c>
      <c r="J8" s="43" t="s">
        <v>88</v>
      </c>
      <c r="L8" s="32"/>
      <c r="M8" s="32"/>
    </row>
    <row r="9" spans="1:16" x14ac:dyDescent="0.25">
      <c r="A9" s="4" t="s">
        <v>8</v>
      </c>
      <c r="B9" s="2" t="s">
        <v>94</v>
      </c>
      <c r="C9" t="s">
        <v>78</v>
      </c>
      <c r="D9" t="s">
        <v>9</v>
      </c>
      <c r="E9" s="5" t="s">
        <v>16</v>
      </c>
    </row>
    <row r="10" spans="1:16" x14ac:dyDescent="0.25">
      <c r="A10" s="4" t="s">
        <v>10</v>
      </c>
      <c r="B10" s="2" t="s">
        <v>95</v>
      </c>
      <c r="C10" t="s">
        <v>75</v>
      </c>
      <c r="D10" t="s">
        <v>11</v>
      </c>
      <c r="E10" s="5" t="s">
        <v>18</v>
      </c>
      <c r="F10" s="16" t="s">
        <v>69</v>
      </c>
      <c r="G10" s="17"/>
      <c r="H10" s="18">
        <v>150</v>
      </c>
      <c r="I10" s="18">
        <f>H10*G10</f>
        <v>0</v>
      </c>
      <c r="J10" s="20"/>
    </row>
    <row r="11" spans="1:16" x14ac:dyDescent="0.25">
      <c r="A11" s="4" t="s">
        <v>12</v>
      </c>
      <c r="B11" s="2" t="s">
        <v>96</v>
      </c>
      <c r="C11" t="s">
        <v>76</v>
      </c>
      <c r="D11" t="s">
        <v>13</v>
      </c>
      <c r="E11" s="5" t="s">
        <v>20</v>
      </c>
      <c r="F11" s="19" t="s">
        <v>65</v>
      </c>
      <c r="G11" s="12"/>
      <c r="H11" s="13">
        <v>75</v>
      </c>
      <c r="I11" s="13">
        <f>H11*G11</f>
        <v>0</v>
      </c>
      <c r="J11" s="27"/>
    </row>
    <row r="12" spans="1:16" x14ac:dyDescent="0.25">
      <c r="A12" s="4" t="s">
        <v>14</v>
      </c>
      <c r="B12" s="2" t="s">
        <v>97</v>
      </c>
      <c r="C12" t="s">
        <v>77</v>
      </c>
      <c r="D12" t="s">
        <v>15</v>
      </c>
      <c r="E12" s="5" t="s">
        <v>22</v>
      </c>
      <c r="F12" s="16" t="s">
        <v>6</v>
      </c>
      <c r="G12" s="17"/>
      <c r="H12" s="20">
        <v>350</v>
      </c>
      <c r="I12" s="20">
        <v>350</v>
      </c>
      <c r="J12" s="20"/>
    </row>
    <row r="13" spans="1:16" x14ac:dyDescent="0.25">
      <c r="A13" s="4" t="s">
        <v>17</v>
      </c>
      <c r="B13" s="2" t="s">
        <v>98</v>
      </c>
      <c r="E13" s="5" t="s">
        <v>80</v>
      </c>
      <c r="F13" s="19" t="s">
        <v>13</v>
      </c>
      <c r="G13" s="12"/>
      <c r="H13" s="13">
        <v>250</v>
      </c>
      <c r="I13" s="13">
        <v>250</v>
      </c>
      <c r="J13" s="27"/>
    </row>
    <row r="14" spans="1:16" x14ac:dyDescent="0.25">
      <c r="A14" s="4" t="s">
        <v>19</v>
      </c>
      <c r="B14" s="2" t="s">
        <v>99</v>
      </c>
      <c r="E14" s="5" t="s">
        <v>61</v>
      </c>
      <c r="F14" s="16" t="s">
        <v>15</v>
      </c>
      <c r="G14" s="17"/>
      <c r="H14" s="20">
        <v>200</v>
      </c>
      <c r="I14" s="20">
        <v>200</v>
      </c>
      <c r="J14" s="20"/>
    </row>
    <row r="15" spans="1:16" ht="15.75" x14ac:dyDescent="0.25">
      <c r="A15" s="4" t="s">
        <v>21</v>
      </c>
      <c r="B15" s="30" t="s">
        <v>100</v>
      </c>
      <c r="E15" s="5" t="s">
        <v>25</v>
      </c>
      <c r="F15" s="19" t="s">
        <v>9</v>
      </c>
      <c r="G15" s="12"/>
      <c r="H15" s="13">
        <v>200</v>
      </c>
      <c r="I15" s="13">
        <v>200</v>
      </c>
      <c r="J15" s="27"/>
    </row>
    <row r="16" spans="1:16" x14ac:dyDescent="0.25">
      <c r="A16" s="4" t="s">
        <v>23</v>
      </c>
      <c r="B16" s="51" t="s">
        <v>101</v>
      </c>
      <c r="E16" s="5" t="s">
        <v>27</v>
      </c>
      <c r="F16" s="44" t="s">
        <v>11</v>
      </c>
      <c r="G16" s="45"/>
      <c r="H16" s="46">
        <v>150</v>
      </c>
      <c r="I16" s="28">
        <v>150</v>
      </c>
      <c r="J16" s="20"/>
    </row>
    <row r="17" spans="1:22" x14ac:dyDescent="0.25">
      <c r="A17" s="4" t="s">
        <v>24</v>
      </c>
      <c r="B17" s="51" t="s">
        <v>102</v>
      </c>
      <c r="E17" s="5" t="s">
        <v>29</v>
      </c>
      <c r="F17" s="21" t="s">
        <v>72</v>
      </c>
      <c r="G17" s="22"/>
      <c r="H17" s="22"/>
      <c r="I17" s="14">
        <f>SUM(I10:I16)</f>
        <v>1150</v>
      </c>
    </row>
    <row r="18" spans="1:22" x14ac:dyDescent="0.25">
      <c r="A18" s="4" t="s">
        <v>26</v>
      </c>
      <c r="B18" s="51" t="s">
        <v>103</v>
      </c>
      <c r="E18" s="5" t="s">
        <v>67</v>
      </c>
      <c r="F18" s="21"/>
      <c r="G18" s="22"/>
      <c r="H18" s="22"/>
      <c r="I18" s="47" t="s">
        <v>89</v>
      </c>
      <c r="J18" s="48">
        <f>SUMIF(J10:J16,"&lt;&gt;",I10:I16)</f>
        <v>0</v>
      </c>
    </row>
    <row r="19" spans="1:22" ht="15.75" x14ac:dyDescent="0.25">
      <c r="A19" s="4" t="s">
        <v>28</v>
      </c>
      <c r="B19" s="51" t="s">
        <v>104</v>
      </c>
      <c r="E19" s="5" t="s">
        <v>62</v>
      </c>
      <c r="F19" s="23" t="s">
        <v>90</v>
      </c>
      <c r="G19" s="25"/>
      <c r="T19" s="33"/>
    </row>
    <row r="20" spans="1:22" ht="15.75" x14ac:dyDescent="0.25">
      <c r="A20" s="4" t="s">
        <v>30</v>
      </c>
      <c r="B20" s="51" t="s">
        <v>105</v>
      </c>
      <c r="E20" s="5" t="s">
        <v>32</v>
      </c>
      <c r="F20" s="23" t="s">
        <v>73</v>
      </c>
      <c r="H20" s="27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14"/>
      <c r="U20" s="14"/>
    </row>
    <row r="21" spans="1:22" ht="15.75" x14ac:dyDescent="0.25">
      <c r="A21" s="4" t="s">
        <v>31</v>
      </c>
      <c r="B21" t="s">
        <v>106</v>
      </c>
      <c r="E21" s="5" t="s">
        <v>34</v>
      </c>
      <c r="F21" s="23" t="s">
        <v>70</v>
      </c>
      <c r="J21" s="31"/>
      <c r="V21" s="34"/>
    </row>
    <row r="22" spans="1:22" x14ac:dyDescent="0.25">
      <c r="A22" s="4" t="s">
        <v>33</v>
      </c>
      <c r="B22" t="s">
        <v>107</v>
      </c>
      <c r="E22" s="5" t="s">
        <v>36</v>
      </c>
    </row>
    <row r="23" spans="1:22" x14ac:dyDescent="0.25">
      <c r="A23" s="4" t="s">
        <v>35</v>
      </c>
      <c r="B23" t="s">
        <v>108</v>
      </c>
      <c r="E23" s="5" t="s">
        <v>38</v>
      </c>
    </row>
    <row r="24" spans="1:22" x14ac:dyDescent="0.25">
      <c r="A24" s="4" t="s">
        <v>37</v>
      </c>
      <c r="B24" t="s">
        <v>109</v>
      </c>
      <c r="E24" s="5" t="s">
        <v>40</v>
      </c>
    </row>
    <row r="25" spans="1:22" x14ac:dyDescent="0.25">
      <c r="A25" s="4" t="s">
        <v>39</v>
      </c>
      <c r="B25" t="s">
        <v>110</v>
      </c>
      <c r="E25" s="5" t="s">
        <v>42</v>
      </c>
    </row>
    <row r="26" spans="1:22" x14ac:dyDescent="0.25">
      <c r="A26" s="4" t="s">
        <v>41</v>
      </c>
      <c r="B26" t="s">
        <v>111</v>
      </c>
    </row>
    <row r="27" spans="1:22" x14ac:dyDescent="0.25">
      <c r="A27" s="4" t="s">
        <v>43</v>
      </c>
      <c r="B27" t="s">
        <v>112</v>
      </c>
      <c r="E27" s="2"/>
    </row>
    <row r="28" spans="1:22" x14ac:dyDescent="0.25">
      <c r="A28" s="4" t="s">
        <v>44</v>
      </c>
      <c r="B28" t="s">
        <v>113</v>
      </c>
      <c r="E28" s="2"/>
    </row>
    <row r="29" spans="1:22" x14ac:dyDescent="0.25">
      <c r="A29" s="4" t="s">
        <v>68</v>
      </c>
      <c r="B29" t="s">
        <v>114</v>
      </c>
      <c r="E29" s="2"/>
    </row>
    <row r="30" spans="1:22" ht="15.75" x14ac:dyDescent="0.25">
      <c r="A30" s="4" t="s">
        <v>45</v>
      </c>
      <c r="B30" t="s">
        <v>115</v>
      </c>
      <c r="C30" s="23"/>
      <c r="D30" s="26"/>
    </row>
    <row r="31" spans="1:22" ht="15.75" x14ac:dyDescent="0.25">
      <c r="A31" s="4" t="s">
        <v>46</v>
      </c>
      <c r="B31" t="s">
        <v>116</v>
      </c>
      <c r="C31" s="23"/>
      <c r="D31" s="25"/>
    </row>
    <row r="32" spans="1:22" ht="15.75" x14ac:dyDescent="0.25">
      <c r="A32" s="4" t="s">
        <v>47</v>
      </c>
      <c r="B32" t="s">
        <v>117</v>
      </c>
      <c r="C32" s="23"/>
    </row>
    <row r="33" spans="1:5" x14ac:dyDescent="0.25">
      <c r="A33" s="4" t="s">
        <v>48</v>
      </c>
      <c r="B33" t="s">
        <v>118</v>
      </c>
    </row>
    <row r="34" spans="1:5" ht="15.75" x14ac:dyDescent="0.25">
      <c r="A34" s="4" t="s">
        <v>49</v>
      </c>
      <c r="B34" s="30" t="s">
        <v>119</v>
      </c>
      <c r="E34" s="2"/>
    </row>
    <row r="35" spans="1:5" x14ac:dyDescent="0.25">
      <c r="A35" s="4" t="s">
        <v>50</v>
      </c>
      <c r="B35" t="s">
        <v>120</v>
      </c>
      <c r="E35" s="2"/>
    </row>
    <row r="36" spans="1:5" x14ac:dyDescent="0.25">
      <c r="A36" s="4" t="s">
        <v>51</v>
      </c>
      <c r="B36" t="s">
        <v>121</v>
      </c>
      <c r="E36" s="2"/>
    </row>
    <row r="37" spans="1:5" x14ac:dyDescent="0.25">
      <c r="A37" s="4" t="s">
        <v>52</v>
      </c>
      <c r="B37" t="s">
        <v>122</v>
      </c>
      <c r="E37" s="2"/>
    </row>
    <row r="38" spans="1:5" x14ac:dyDescent="0.25">
      <c r="A38" s="4" t="s">
        <v>53</v>
      </c>
      <c r="B38" t="s">
        <v>123</v>
      </c>
      <c r="E38" s="2"/>
    </row>
    <row r="39" spans="1:5" x14ac:dyDescent="0.25">
      <c r="A39" s="4" t="s">
        <v>54</v>
      </c>
      <c r="B39" t="s">
        <v>124</v>
      </c>
      <c r="E39" s="2"/>
    </row>
    <row r="40" spans="1:5" x14ac:dyDescent="0.25">
      <c r="A40" s="4" t="s">
        <v>55</v>
      </c>
      <c r="B40" t="s">
        <v>125</v>
      </c>
      <c r="E40" s="2"/>
    </row>
    <row r="41" spans="1:5" x14ac:dyDescent="0.25">
      <c r="A41" s="4" t="s">
        <v>56</v>
      </c>
      <c r="B41" t="s">
        <v>126</v>
      </c>
      <c r="E41" s="2"/>
    </row>
    <row r="42" spans="1:5" x14ac:dyDescent="0.25">
      <c r="A42" s="4" t="s">
        <v>57</v>
      </c>
      <c r="B42" t="s">
        <v>127</v>
      </c>
      <c r="E42" s="2"/>
    </row>
    <row r="43" spans="1:5" x14ac:dyDescent="0.25">
      <c r="A43" s="4" t="s">
        <v>58</v>
      </c>
      <c r="B43" t="s">
        <v>128</v>
      </c>
      <c r="E43" s="2"/>
    </row>
    <row r="44" spans="1:5" x14ac:dyDescent="0.25">
      <c r="A44" s="4" t="s">
        <v>59</v>
      </c>
      <c r="B44" t="s">
        <v>129</v>
      </c>
      <c r="E44" s="2"/>
    </row>
    <row r="45" spans="1:5" x14ac:dyDescent="0.25">
      <c r="A45" s="4" t="s">
        <v>60</v>
      </c>
      <c r="B45" t="s">
        <v>130</v>
      </c>
      <c r="E45" s="2"/>
    </row>
    <row r="46" spans="1:5" x14ac:dyDescent="0.25">
      <c r="B46" t="s">
        <v>131</v>
      </c>
      <c r="E46" s="2"/>
    </row>
    <row r="47" spans="1:5" x14ac:dyDescent="0.25">
      <c r="A47" s="4"/>
      <c r="B47" t="s">
        <v>132</v>
      </c>
      <c r="E47" s="2"/>
    </row>
    <row r="48" spans="1:5" x14ac:dyDescent="0.25">
      <c r="A48" s="4"/>
      <c r="B48" t="s">
        <v>133</v>
      </c>
      <c r="E48" s="2"/>
    </row>
    <row r="49" spans="1:5" x14ac:dyDescent="0.25">
      <c r="A49" s="4"/>
      <c r="B49" t="s">
        <v>134</v>
      </c>
      <c r="E49" s="2"/>
    </row>
    <row r="50" spans="1:5" x14ac:dyDescent="0.25">
      <c r="B50" t="s">
        <v>135</v>
      </c>
      <c r="E50" s="2"/>
    </row>
    <row r="51" spans="1:5" x14ac:dyDescent="0.25">
      <c r="A51" s="6"/>
      <c r="B51" t="s">
        <v>136</v>
      </c>
      <c r="E51" s="2"/>
    </row>
    <row r="52" spans="1:5" x14ac:dyDescent="0.25">
      <c r="B52" t="s">
        <v>137</v>
      </c>
      <c r="E52" s="2"/>
    </row>
    <row r="53" spans="1:5" x14ac:dyDescent="0.25">
      <c r="B53" t="s">
        <v>138</v>
      </c>
      <c r="E53" s="2"/>
    </row>
    <row r="54" spans="1:5" x14ac:dyDescent="0.25">
      <c r="B54" t="s">
        <v>139</v>
      </c>
      <c r="E54" s="2"/>
    </row>
    <row r="55" spans="1:5" x14ac:dyDescent="0.25">
      <c r="B55" t="s">
        <v>140</v>
      </c>
      <c r="E55" s="2"/>
    </row>
    <row r="56" spans="1:5" x14ac:dyDescent="0.25">
      <c r="B56" t="s">
        <v>141</v>
      </c>
      <c r="E56" s="2"/>
    </row>
    <row r="57" spans="1:5" x14ac:dyDescent="0.25">
      <c r="B57" t="s">
        <v>142</v>
      </c>
      <c r="E57" s="2"/>
    </row>
    <row r="58" spans="1:5" x14ac:dyDescent="0.25">
      <c r="B58" t="s">
        <v>143</v>
      </c>
      <c r="E58" s="2"/>
    </row>
    <row r="59" spans="1:5" x14ac:dyDescent="0.25">
      <c r="B59" t="s">
        <v>144</v>
      </c>
      <c r="E59" s="2"/>
    </row>
    <row r="60" spans="1:5" x14ac:dyDescent="0.25">
      <c r="B60" t="s">
        <v>145</v>
      </c>
      <c r="E60" s="2"/>
    </row>
    <row r="61" spans="1:5" x14ac:dyDescent="0.25">
      <c r="B61" t="s">
        <v>146</v>
      </c>
      <c r="E61" s="2"/>
    </row>
    <row r="62" spans="1:5" x14ac:dyDescent="0.25">
      <c r="B62" t="s">
        <v>147</v>
      </c>
      <c r="E62" s="2"/>
    </row>
    <row r="63" spans="1:5" x14ac:dyDescent="0.25">
      <c r="B63" t="s">
        <v>148</v>
      </c>
      <c r="E63" s="2"/>
    </row>
    <row r="64" spans="1:5" x14ac:dyDescent="0.25">
      <c r="B64" t="s">
        <v>149</v>
      </c>
      <c r="E64" s="2"/>
    </row>
    <row r="65" spans="1:5" x14ac:dyDescent="0.25">
      <c r="B65" t="s">
        <v>150</v>
      </c>
      <c r="E65" s="2"/>
    </row>
    <row r="66" spans="1:5" x14ac:dyDescent="0.25">
      <c r="B66" t="s">
        <v>151</v>
      </c>
      <c r="E66" s="2"/>
    </row>
    <row r="67" spans="1:5" x14ac:dyDescent="0.25">
      <c r="B67" t="s">
        <v>152</v>
      </c>
      <c r="E67" s="2"/>
    </row>
    <row r="68" spans="1:5" x14ac:dyDescent="0.25">
      <c r="B68" t="s">
        <v>153</v>
      </c>
      <c r="E68" s="2"/>
    </row>
    <row r="69" spans="1:5" x14ac:dyDescent="0.25">
      <c r="A69" s="7"/>
      <c r="B69" t="s">
        <v>154</v>
      </c>
      <c r="E69" s="2"/>
    </row>
    <row r="70" spans="1:5" x14ac:dyDescent="0.25">
      <c r="B70" t="s">
        <v>155</v>
      </c>
      <c r="E70" s="2"/>
    </row>
    <row r="71" spans="1:5" x14ac:dyDescent="0.25">
      <c r="B71" t="s">
        <v>156</v>
      </c>
      <c r="E71" s="2"/>
    </row>
    <row r="72" spans="1:5" x14ac:dyDescent="0.25">
      <c r="B72" t="s">
        <v>157</v>
      </c>
      <c r="E72" s="2"/>
    </row>
    <row r="73" spans="1:5" ht="15.75" x14ac:dyDescent="0.25">
      <c r="B73" s="30" t="s">
        <v>158</v>
      </c>
      <c r="E73" s="2"/>
    </row>
    <row r="74" spans="1:5" x14ac:dyDescent="0.25">
      <c r="B74" t="s">
        <v>159</v>
      </c>
      <c r="E74" s="2"/>
    </row>
    <row r="75" spans="1:5" x14ac:dyDescent="0.25">
      <c r="B75" t="s">
        <v>160</v>
      </c>
      <c r="E75" s="2"/>
    </row>
    <row r="76" spans="1:5" x14ac:dyDescent="0.25">
      <c r="B76" t="s">
        <v>161</v>
      </c>
      <c r="E76" s="2"/>
    </row>
    <row r="77" spans="1:5" x14ac:dyDescent="0.25">
      <c r="B77" t="s">
        <v>162</v>
      </c>
      <c r="E77" s="2"/>
    </row>
    <row r="78" spans="1:5" x14ac:dyDescent="0.25">
      <c r="B78" t="s">
        <v>163</v>
      </c>
      <c r="E78" s="2"/>
    </row>
    <row r="79" spans="1:5" x14ac:dyDescent="0.25">
      <c r="B79" t="s">
        <v>164</v>
      </c>
      <c r="E79" s="2"/>
    </row>
    <row r="80" spans="1:5" x14ac:dyDescent="0.25">
      <c r="B80" t="s">
        <v>165</v>
      </c>
      <c r="E80" s="2"/>
    </row>
    <row r="81" spans="1:5" x14ac:dyDescent="0.25">
      <c r="B81" t="s">
        <v>166</v>
      </c>
      <c r="E81" s="2"/>
    </row>
    <row r="82" spans="1:5" x14ac:dyDescent="0.25">
      <c r="B82" t="s">
        <v>167</v>
      </c>
      <c r="E82" s="2"/>
    </row>
    <row r="83" spans="1:5" x14ac:dyDescent="0.25">
      <c r="B83" t="s">
        <v>168</v>
      </c>
      <c r="E83" s="2"/>
    </row>
    <row r="84" spans="1:5" x14ac:dyDescent="0.25">
      <c r="B84" t="s">
        <v>169</v>
      </c>
      <c r="E84" s="2"/>
    </row>
    <row r="85" spans="1:5" x14ac:dyDescent="0.25">
      <c r="A85" s="7"/>
      <c r="B85" t="s">
        <v>170</v>
      </c>
      <c r="E85" s="2"/>
    </row>
    <row r="86" spans="1:5" x14ac:dyDescent="0.25">
      <c r="B86" t="s">
        <v>171</v>
      </c>
      <c r="E86" s="2"/>
    </row>
    <row r="87" spans="1:5" x14ac:dyDescent="0.25">
      <c r="B87" t="s">
        <v>172</v>
      </c>
      <c r="E87" s="2"/>
    </row>
    <row r="88" spans="1:5" x14ac:dyDescent="0.25">
      <c r="B88" t="s">
        <v>173</v>
      </c>
      <c r="E88" s="2"/>
    </row>
    <row r="89" spans="1:5" x14ac:dyDescent="0.25">
      <c r="B89" t="s">
        <v>174</v>
      </c>
      <c r="E89" s="2"/>
    </row>
    <row r="90" spans="1:5" x14ac:dyDescent="0.25">
      <c r="B90" t="s">
        <v>175</v>
      </c>
      <c r="E90" s="2"/>
    </row>
    <row r="91" spans="1:5" x14ac:dyDescent="0.25">
      <c r="B91" t="s">
        <v>176</v>
      </c>
      <c r="E91" s="2"/>
    </row>
    <row r="92" spans="1:5" x14ac:dyDescent="0.25">
      <c r="B92" t="s">
        <v>177</v>
      </c>
      <c r="E92" s="2"/>
    </row>
    <row r="93" spans="1:5" x14ac:dyDescent="0.25">
      <c r="B93" t="s">
        <v>178</v>
      </c>
      <c r="E93" s="2"/>
    </row>
    <row r="94" spans="1:5" x14ac:dyDescent="0.25">
      <c r="B94" t="s">
        <v>179</v>
      </c>
      <c r="E94" s="2"/>
    </row>
    <row r="95" spans="1:5" x14ac:dyDescent="0.25">
      <c r="B95" t="s">
        <v>180</v>
      </c>
      <c r="E95" s="2"/>
    </row>
    <row r="96" spans="1:5" ht="15.75" x14ac:dyDescent="0.25">
      <c r="B96" s="30" t="s">
        <v>181</v>
      </c>
      <c r="E96" s="2"/>
    </row>
    <row r="97" spans="1:5" x14ac:dyDescent="0.25">
      <c r="B97" t="s">
        <v>182</v>
      </c>
      <c r="E97" s="2"/>
    </row>
    <row r="98" spans="1:5" x14ac:dyDescent="0.25">
      <c r="B98" t="s">
        <v>183</v>
      </c>
      <c r="E98" s="2"/>
    </row>
    <row r="99" spans="1:5" x14ac:dyDescent="0.25">
      <c r="B99" t="s">
        <v>184</v>
      </c>
      <c r="E99" s="2"/>
    </row>
    <row r="100" spans="1:5" x14ac:dyDescent="0.25">
      <c r="B100" t="s">
        <v>185</v>
      </c>
      <c r="E100" s="2"/>
    </row>
    <row r="101" spans="1:5" x14ac:dyDescent="0.25">
      <c r="B101" t="s">
        <v>186</v>
      </c>
      <c r="E101" s="2"/>
    </row>
    <row r="102" spans="1:5" x14ac:dyDescent="0.25">
      <c r="B102" t="s">
        <v>187</v>
      </c>
      <c r="E102" s="2"/>
    </row>
    <row r="103" spans="1:5" x14ac:dyDescent="0.25">
      <c r="B103" t="s">
        <v>188</v>
      </c>
      <c r="E103" s="2"/>
    </row>
    <row r="104" spans="1:5" x14ac:dyDescent="0.25">
      <c r="B104" t="s">
        <v>189</v>
      </c>
      <c r="E104" s="2"/>
    </row>
    <row r="105" spans="1:5" x14ac:dyDescent="0.25">
      <c r="B105" t="s">
        <v>190</v>
      </c>
      <c r="E105" s="2"/>
    </row>
    <row r="106" spans="1:5" x14ac:dyDescent="0.25">
      <c r="B106" t="s">
        <v>191</v>
      </c>
      <c r="E106" s="2"/>
    </row>
    <row r="107" spans="1:5" x14ac:dyDescent="0.25">
      <c r="B107" t="s">
        <v>192</v>
      </c>
      <c r="E107" s="2"/>
    </row>
    <row r="108" spans="1:5" ht="15.75" x14ac:dyDescent="0.25">
      <c r="B108" s="30" t="s">
        <v>193</v>
      </c>
      <c r="E108" s="2"/>
    </row>
    <row r="109" spans="1:5" x14ac:dyDescent="0.25">
      <c r="A109" s="8"/>
      <c r="B109" t="s">
        <v>194</v>
      </c>
      <c r="E109" s="2"/>
    </row>
    <row r="110" spans="1:5" x14ac:dyDescent="0.25">
      <c r="B110" t="s">
        <v>173</v>
      </c>
      <c r="E110" s="2"/>
    </row>
    <row r="111" spans="1:5" x14ac:dyDescent="0.25">
      <c r="B111" t="s">
        <v>195</v>
      </c>
      <c r="E111" s="2"/>
    </row>
    <row r="112" spans="1:5" x14ac:dyDescent="0.25">
      <c r="E112" s="2"/>
    </row>
    <row r="113" spans="1:5" x14ac:dyDescent="0.25">
      <c r="E113" s="2"/>
    </row>
    <row r="114" spans="1:5" x14ac:dyDescent="0.25">
      <c r="E114" s="2"/>
    </row>
    <row r="115" spans="1:5" x14ac:dyDescent="0.25">
      <c r="E115" s="2"/>
    </row>
    <row r="116" spans="1:5" x14ac:dyDescent="0.25">
      <c r="E116" s="2"/>
    </row>
    <row r="117" spans="1:5" x14ac:dyDescent="0.25">
      <c r="E117" s="2"/>
    </row>
    <row r="118" spans="1:5" x14ac:dyDescent="0.25">
      <c r="E118" s="2"/>
    </row>
    <row r="119" spans="1:5" x14ac:dyDescent="0.25">
      <c r="E119" s="2"/>
    </row>
    <row r="120" spans="1:5" x14ac:dyDescent="0.25">
      <c r="E120" s="2"/>
    </row>
    <row r="121" spans="1:5" x14ac:dyDescent="0.25">
      <c r="E121" s="2"/>
    </row>
    <row r="122" spans="1:5" x14ac:dyDescent="0.25">
      <c r="E122" s="2"/>
    </row>
    <row r="123" spans="1:5" x14ac:dyDescent="0.25">
      <c r="E123" s="2"/>
    </row>
    <row r="124" spans="1:5" x14ac:dyDescent="0.25">
      <c r="E124" s="2"/>
    </row>
    <row r="125" spans="1:5" x14ac:dyDescent="0.25">
      <c r="E125" s="2"/>
    </row>
    <row r="126" spans="1:5" x14ac:dyDescent="0.25">
      <c r="E126" s="2"/>
    </row>
    <row r="127" spans="1:5" x14ac:dyDescent="0.25">
      <c r="A127" s="3"/>
    </row>
  </sheetData>
  <conditionalFormatting sqref="V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{5876E397-C8B9-4F86-BE29-9DC1835E3E53}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76E397-C8B9-4F86-BE29-9DC1835E3E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Coagulation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2018-09-10T15:54:06Z</dcterms:created>
  <dcterms:modified xsi:type="dcterms:W3CDTF">2025-02-12T20:42:41Z</dcterms:modified>
</cp:coreProperties>
</file>